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<sst xmlns="http://schemas.openxmlformats.org/spreadsheetml/2006/main" count="56" uniqueCount="40">
  <si>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</si>
  <si>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</si>
  <si>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</si>
  <si>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</si>
  <si>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</si>
  <si>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</si>
  <si>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</si>
  <si>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</si>
  <si>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</si>
  <si>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</si>
  <si>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</si>
  <si>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</si>
  <si>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</si>
  <si>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</si>
  <si>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</si>
  <si>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Мошников Г. К.</t>
  </si>
  <si>
    <t>Главный бухгалтер                                           Е. А. Турилова</t>
  </si>
  <si>
    <t>М.П.</t>
  </si>
  <si>
    <t xml:space="preserve">"Обеспечение устойчивого функционирования и развития коммунальной и инженергной инфраструктуры и повышение энергоэффективности </t>
  </si>
  <si>
    <t>в Винницком сельском поселении на 2015-2017 годы"</t>
  </si>
  <si>
    <t>Подпрограмма "Энергосбережение и повышение энергетической эффективности на территории Винницкого сельского поселения на 2015-2017 годы"</t>
  </si>
  <si>
    <t>Итого подпрограмма</t>
  </si>
  <si>
    <t>Подпрограмма "Водоснабжение и водоотведение в Винницком сельском поселении на 2015-2017 годы"</t>
  </si>
  <si>
    <t xml:space="preserve">Мероприятия, напрвленные на безаварийную работу объектов водоснабжения и водоотведения Винницкого сельского поселения </t>
  </si>
  <si>
    <t>Всего</t>
  </si>
  <si>
    <t xml:space="preserve">Субсидии юридическим лицам на оказание банных услуг </t>
  </si>
  <si>
    <t>1.1.1</t>
  </si>
  <si>
    <t>1.2.1</t>
  </si>
  <si>
    <t>1.3.1</t>
  </si>
  <si>
    <t>1.3.2</t>
  </si>
  <si>
    <t xml:space="preserve">Взносы региональному оператору по капитальному ремонту многовкартирных домов </t>
  </si>
  <si>
    <t>Подпрограмма "Развитие коммунальной и инженерной инфраструктуры Винницкого сельского поселения на 2015-2017 годы"</t>
  </si>
  <si>
    <t>1.1.2</t>
  </si>
  <si>
    <t>РБ</t>
  </si>
  <si>
    <t>Итого</t>
  </si>
  <si>
    <t xml:space="preserve">Мероприятия, направленные на безаварийную работу объектов теплоснабжения Винницкого сельского поселения </t>
  </si>
  <si>
    <t>Глава администрации                                       А.В. Кузнецов</t>
  </si>
  <si>
    <t>Иные межбюджетные трансферты на  реконструкцию /ремонт/ котельной в с.Винницы</t>
  </si>
  <si>
    <t>10.07.2017г.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</si>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</sst>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 shrinkToFit="1"/>
    </xf>
    <xf numFmtId="188" fontId="0" fillId="0" borderId="10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 shrinkToFi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6">
      <selection activeCell="F21" sqref="F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8" t="s">
        <v>0</v>
      </c>
      <c r="P1" s="28"/>
      <c r="Q1" s="28"/>
      <c r="R1" s="28"/>
      <c r="S1" s="28"/>
      <c r="T1" s="28"/>
    </row>
    <row r="2" spans="14:20" ht="12.75">
      <c r="N2" s="28" t="s">
        <v>1</v>
      </c>
      <c r="O2" s="28"/>
      <c r="P2" s="28"/>
      <c r="Q2" s="28"/>
      <c r="R2" s="28"/>
      <c r="S2" s="28"/>
      <c r="T2" s="28"/>
    </row>
    <row r="3" spans="1:20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7" spans="1:7" ht="12.75">
      <c r="A7" s="20" t="s">
        <v>39</v>
      </c>
      <c r="B7" s="20"/>
      <c r="C7" s="20"/>
      <c r="D7" s="20"/>
      <c r="E7" s="20"/>
      <c r="F7" s="20"/>
      <c r="G7" s="20"/>
    </row>
    <row r="8" spans="1:7" ht="12.75">
      <c r="A8" s="20" t="s">
        <v>3</v>
      </c>
      <c r="B8" s="20"/>
      <c r="C8" s="20"/>
      <c r="D8" s="20"/>
      <c r="E8" s="20"/>
      <c r="F8" s="20"/>
      <c r="G8" s="20"/>
    </row>
    <row r="11" spans="1:20" ht="53.25" customHeight="1">
      <c r="A11" s="21" t="s">
        <v>4</v>
      </c>
      <c r="B11" s="23" t="s">
        <v>5</v>
      </c>
      <c r="C11" s="23" t="s">
        <v>6</v>
      </c>
      <c r="D11" s="23" t="s">
        <v>7</v>
      </c>
      <c r="E11" s="23" t="s">
        <v>9</v>
      </c>
      <c r="F11" s="25" t="s">
        <v>8</v>
      </c>
      <c r="G11" s="26"/>
      <c r="H11" s="26"/>
      <c r="I11" s="26"/>
      <c r="J11" s="27"/>
      <c r="K11" s="14" t="s">
        <v>13</v>
      </c>
      <c r="L11" s="15"/>
      <c r="M11" s="15"/>
      <c r="N11" s="15"/>
      <c r="O11" s="16"/>
      <c r="P11" s="14" t="s">
        <v>14</v>
      </c>
      <c r="Q11" s="15"/>
      <c r="R11" s="15"/>
      <c r="S11" s="15"/>
      <c r="T11" s="16"/>
    </row>
    <row r="12" spans="1:20" ht="89.25" customHeight="1">
      <c r="A12" s="22"/>
      <c r="B12" s="24"/>
      <c r="C12" s="24"/>
      <c r="D12" s="24"/>
      <c r="E12" s="24"/>
      <c r="F12" s="11" t="s">
        <v>34</v>
      </c>
      <c r="G12" s="1" t="s">
        <v>10</v>
      </c>
      <c r="H12" s="1" t="s">
        <v>11</v>
      </c>
      <c r="I12" s="1" t="s">
        <v>12</v>
      </c>
      <c r="J12" s="1" t="s">
        <v>33</v>
      </c>
      <c r="K12" s="11" t="s">
        <v>34</v>
      </c>
      <c r="L12" s="1" t="s">
        <v>10</v>
      </c>
      <c r="M12" s="1" t="s">
        <v>11</v>
      </c>
      <c r="N12" s="1" t="s">
        <v>12</v>
      </c>
      <c r="O12" s="1" t="s">
        <v>33</v>
      </c>
      <c r="P12" s="11" t="s">
        <v>34</v>
      </c>
      <c r="Q12" s="1" t="s">
        <v>10</v>
      </c>
      <c r="R12" s="1" t="s">
        <v>11</v>
      </c>
      <c r="S12" s="1" t="s">
        <v>12</v>
      </c>
      <c r="T12" s="1" t="s">
        <v>33</v>
      </c>
    </row>
    <row r="13" spans="1:20" ht="12.75">
      <c r="A13" s="1"/>
      <c r="B13" s="17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  <row r="14" spans="1:20" ht="93" customHeight="1">
      <c r="A14" s="3" t="s">
        <v>26</v>
      </c>
      <c r="B14" s="4" t="s">
        <v>35</v>
      </c>
      <c r="C14" s="2" t="s">
        <v>15</v>
      </c>
      <c r="D14" s="5">
        <v>42736</v>
      </c>
      <c r="E14" s="1"/>
      <c r="F14" s="6">
        <f>G14+H14+I14+J14</f>
        <v>300</v>
      </c>
      <c r="G14" s="6">
        <v>0</v>
      </c>
      <c r="H14" s="6">
        <v>0</v>
      </c>
      <c r="I14" s="6">
        <v>300</v>
      </c>
      <c r="J14" s="6">
        <v>0</v>
      </c>
      <c r="K14" s="6">
        <f>L14+M14+N14+O14</f>
        <v>80</v>
      </c>
      <c r="L14" s="6">
        <v>0</v>
      </c>
      <c r="M14" s="6">
        <v>0</v>
      </c>
      <c r="N14" s="6">
        <v>80</v>
      </c>
      <c r="O14" s="6">
        <v>0</v>
      </c>
      <c r="P14" s="6">
        <f aca="true" t="shared" si="0" ref="P14:P24">Q14+R14+S14+T14</f>
        <v>80</v>
      </c>
      <c r="Q14" s="6">
        <v>0</v>
      </c>
      <c r="R14" s="6">
        <v>0</v>
      </c>
      <c r="S14" s="6">
        <v>80</v>
      </c>
      <c r="T14" s="6">
        <v>0</v>
      </c>
    </row>
    <row r="15" spans="1:20" ht="93" customHeight="1">
      <c r="A15" s="3" t="s">
        <v>32</v>
      </c>
      <c r="B15" s="13" t="s">
        <v>37</v>
      </c>
      <c r="C15" s="2" t="s">
        <v>15</v>
      </c>
      <c r="D15" s="5">
        <v>42736</v>
      </c>
      <c r="E15" s="1"/>
      <c r="F15" s="6">
        <f>G15+H15+I15+J15</f>
        <v>1400</v>
      </c>
      <c r="G15" s="6">
        <v>0</v>
      </c>
      <c r="H15" s="6">
        <v>0</v>
      </c>
      <c r="I15" s="6">
        <v>0</v>
      </c>
      <c r="J15" s="6">
        <v>1400</v>
      </c>
      <c r="K15" s="6">
        <f>L15+M15+N15+O15</f>
        <v>0</v>
      </c>
      <c r="L15" s="6">
        <v>0</v>
      </c>
      <c r="M15" s="6">
        <v>0</v>
      </c>
      <c r="N15" s="6">
        <v>0</v>
      </c>
      <c r="O15" s="6">
        <v>0</v>
      </c>
      <c r="P15" s="6">
        <f t="shared" si="0"/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75" customHeight="1">
      <c r="A16" s="3"/>
      <c r="B16" s="4" t="s">
        <v>21</v>
      </c>
      <c r="C16" s="2"/>
      <c r="D16" s="5"/>
      <c r="E16" s="1"/>
      <c r="F16" s="12">
        <f>SUM(F14+F15)</f>
        <v>1700</v>
      </c>
      <c r="G16" s="12">
        <f aca="true" t="shared" si="1" ref="G16:T16">SUM(G14+G15)</f>
        <v>0</v>
      </c>
      <c r="H16" s="12">
        <f t="shared" si="1"/>
        <v>0</v>
      </c>
      <c r="I16" s="12">
        <f t="shared" si="1"/>
        <v>300</v>
      </c>
      <c r="J16" s="12">
        <f t="shared" si="1"/>
        <v>1400</v>
      </c>
      <c r="K16" s="12">
        <f t="shared" si="1"/>
        <v>80</v>
      </c>
      <c r="L16" s="12">
        <f t="shared" si="1"/>
        <v>0</v>
      </c>
      <c r="M16" s="12">
        <f t="shared" si="1"/>
        <v>0</v>
      </c>
      <c r="N16" s="12">
        <f t="shared" si="1"/>
        <v>80</v>
      </c>
      <c r="O16" s="12">
        <f t="shared" si="1"/>
        <v>0</v>
      </c>
      <c r="P16" s="12">
        <f t="shared" si="1"/>
        <v>80</v>
      </c>
      <c r="Q16" s="12">
        <f t="shared" si="1"/>
        <v>0</v>
      </c>
      <c r="R16" s="12">
        <f t="shared" si="1"/>
        <v>0</v>
      </c>
      <c r="S16" s="12">
        <f t="shared" si="1"/>
        <v>80</v>
      </c>
      <c r="T16" s="12">
        <f t="shared" si="1"/>
        <v>0</v>
      </c>
    </row>
    <row r="17" spans="1:20" ht="12.75" customHeight="1">
      <c r="A17" s="3"/>
      <c r="B17" s="17" t="s">
        <v>22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118.5">
      <c r="A18" s="3" t="s">
        <v>27</v>
      </c>
      <c r="B18" s="4" t="s">
        <v>23</v>
      </c>
      <c r="C18" s="2" t="s">
        <v>15</v>
      </c>
      <c r="D18" s="5">
        <v>42736</v>
      </c>
      <c r="E18" s="1"/>
      <c r="F18" s="6">
        <f>G18+H18+I18+J18</f>
        <v>150</v>
      </c>
      <c r="G18" s="6">
        <v>0</v>
      </c>
      <c r="H18" s="6">
        <v>0</v>
      </c>
      <c r="I18" s="6">
        <v>150</v>
      </c>
      <c r="J18" s="6">
        <v>0</v>
      </c>
      <c r="K18" s="6">
        <f>L18+M18+N18+O18</f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si="0"/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3.5" customHeight="1">
      <c r="A19" s="3"/>
      <c r="B19" s="4" t="s">
        <v>21</v>
      </c>
      <c r="C19" s="2"/>
      <c r="D19" s="5"/>
      <c r="E19" s="1"/>
      <c r="F19" s="6">
        <f>SUM(F18)</f>
        <v>150</v>
      </c>
      <c r="G19" s="6">
        <f aca="true" t="shared" si="2" ref="G19:T19">SUM(G18)</f>
        <v>0</v>
      </c>
      <c r="H19" s="6">
        <f t="shared" si="2"/>
        <v>0</v>
      </c>
      <c r="I19" s="6">
        <f t="shared" si="2"/>
        <v>150</v>
      </c>
      <c r="J19" s="6">
        <f t="shared" si="2"/>
        <v>0</v>
      </c>
      <c r="K19" s="6">
        <f aca="true" t="shared" si="3" ref="K19:K24">L19+M19+N19+O19</f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0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</row>
    <row r="20" spans="1:20" ht="12.75">
      <c r="A20" s="3"/>
      <c r="B20" s="17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</row>
    <row r="21" spans="1:20" ht="52.5">
      <c r="A21" s="3" t="s">
        <v>28</v>
      </c>
      <c r="B21" s="8" t="s">
        <v>25</v>
      </c>
      <c r="C21" s="2" t="s">
        <v>15</v>
      </c>
      <c r="D21" s="5">
        <v>42736</v>
      </c>
      <c r="E21" s="7"/>
      <c r="F21" s="6">
        <f>G21+H21+I21+J21</f>
        <v>396</v>
      </c>
      <c r="G21" s="9">
        <v>0</v>
      </c>
      <c r="H21" s="9">
        <v>0</v>
      </c>
      <c r="I21" s="9">
        <v>396</v>
      </c>
      <c r="J21" s="9">
        <v>0</v>
      </c>
      <c r="K21" s="6">
        <f t="shared" si="3"/>
        <v>165</v>
      </c>
      <c r="L21" s="9">
        <v>0</v>
      </c>
      <c r="M21" s="9">
        <v>0</v>
      </c>
      <c r="N21" s="9">
        <v>165</v>
      </c>
      <c r="O21" s="9">
        <v>0</v>
      </c>
      <c r="P21" s="6">
        <f t="shared" si="0"/>
        <v>165</v>
      </c>
      <c r="Q21" s="9">
        <v>0</v>
      </c>
      <c r="R21" s="9">
        <v>0</v>
      </c>
      <c r="S21" s="9">
        <v>165</v>
      </c>
      <c r="T21" s="9">
        <v>0</v>
      </c>
    </row>
    <row r="22" spans="1:20" ht="92.25">
      <c r="A22" s="3" t="s">
        <v>29</v>
      </c>
      <c r="B22" s="8" t="s">
        <v>30</v>
      </c>
      <c r="C22" s="2" t="s">
        <v>15</v>
      </c>
      <c r="D22" s="5">
        <v>42736</v>
      </c>
      <c r="E22" s="7"/>
      <c r="F22" s="6">
        <f>G22+H22+I22+J22</f>
        <v>208.1</v>
      </c>
      <c r="G22" s="9">
        <v>0</v>
      </c>
      <c r="H22" s="9">
        <v>0</v>
      </c>
      <c r="I22" s="9">
        <v>208.1</v>
      </c>
      <c r="J22" s="9">
        <v>0</v>
      </c>
      <c r="K22" s="6">
        <f t="shared" si="3"/>
        <v>69.3</v>
      </c>
      <c r="L22" s="9">
        <v>0</v>
      </c>
      <c r="M22" s="9">
        <v>0</v>
      </c>
      <c r="N22" s="9">
        <v>69.3</v>
      </c>
      <c r="O22" s="9">
        <v>0</v>
      </c>
      <c r="P22" s="6">
        <f t="shared" si="0"/>
        <v>69.3</v>
      </c>
      <c r="Q22" s="9">
        <v>0</v>
      </c>
      <c r="R22" s="9">
        <v>0</v>
      </c>
      <c r="S22" s="9">
        <v>69.3</v>
      </c>
      <c r="T22" s="9">
        <v>0</v>
      </c>
    </row>
    <row r="23" spans="1:20" ht="20.25" customHeight="1">
      <c r="A23" s="3"/>
      <c r="B23" s="4" t="s">
        <v>21</v>
      </c>
      <c r="C23" s="2"/>
      <c r="D23" s="5"/>
      <c r="E23" s="1"/>
      <c r="F23" s="6">
        <f>G23+H23+I23+J23</f>
        <v>604.1</v>
      </c>
      <c r="G23" s="6">
        <f>SUM(G21:G22)</f>
        <v>0</v>
      </c>
      <c r="H23" s="6">
        <f>SUM(H21:H22)</f>
        <v>0</v>
      </c>
      <c r="I23" s="6">
        <f>SUM(I21:I22)</f>
        <v>604.1</v>
      </c>
      <c r="J23" s="6">
        <f aca="true" t="shared" si="4" ref="J23:T23">SUM(J21:J22)</f>
        <v>0</v>
      </c>
      <c r="K23" s="6">
        <f t="shared" si="3"/>
        <v>234.3</v>
      </c>
      <c r="L23" s="6">
        <f t="shared" si="4"/>
        <v>0</v>
      </c>
      <c r="M23" s="6">
        <f t="shared" si="4"/>
        <v>0</v>
      </c>
      <c r="N23" s="6">
        <f t="shared" si="4"/>
        <v>234.3</v>
      </c>
      <c r="O23" s="6">
        <f t="shared" si="4"/>
        <v>0</v>
      </c>
      <c r="P23" s="6">
        <f t="shared" si="0"/>
        <v>234.3</v>
      </c>
      <c r="Q23" s="6">
        <f t="shared" si="4"/>
        <v>0</v>
      </c>
      <c r="R23" s="6">
        <f t="shared" si="4"/>
        <v>0</v>
      </c>
      <c r="S23" s="6">
        <f t="shared" si="4"/>
        <v>234.3</v>
      </c>
      <c r="T23" s="6">
        <f t="shared" si="4"/>
        <v>0</v>
      </c>
    </row>
    <row r="24" spans="1:20" ht="16.5" customHeight="1">
      <c r="A24" s="3"/>
      <c r="B24" s="4" t="s">
        <v>24</v>
      </c>
      <c r="C24" s="1"/>
      <c r="D24" s="1"/>
      <c r="E24" s="1"/>
      <c r="F24" s="6">
        <f>G24+H24+I24+J24</f>
        <v>2454.1</v>
      </c>
      <c r="G24" s="6">
        <f>SUM(G16+G19+G23)</f>
        <v>0</v>
      </c>
      <c r="H24" s="6">
        <f aca="true" t="shared" si="5" ref="H24:T24">SUM(H16+H19+H23)</f>
        <v>0</v>
      </c>
      <c r="I24" s="6">
        <f t="shared" si="5"/>
        <v>1054.1</v>
      </c>
      <c r="J24" s="6">
        <f t="shared" si="5"/>
        <v>1400</v>
      </c>
      <c r="K24" s="6">
        <f t="shared" si="3"/>
        <v>314.3</v>
      </c>
      <c r="L24" s="6">
        <f t="shared" si="5"/>
        <v>0</v>
      </c>
      <c r="M24" s="6">
        <f t="shared" si="5"/>
        <v>0</v>
      </c>
      <c r="N24" s="6">
        <f t="shared" si="5"/>
        <v>314.3</v>
      </c>
      <c r="O24" s="6">
        <f t="shared" si="5"/>
        <v>0</v>
      </c>
      <c r="P24" s="6">
        <f t="shared" si="0"/>
        <v>314.3</v>
      </c>
      <c r="Q24" s="6">
        <f t="shared" si="5"/>
        <v>0</v>
      </c>
      <c r="R24" s="6">
        <f t="shared" si="5"/>
        <v>0</v>
      </c>
      <c r="S24" s="6">
        <f t="shared" si="5"/>
        <v>314.3</v>
      </c>
      <c r="T24" s="6">
        <f t="shared" si="5"/>
        <v>0</v>
      </c>
    </row>
    <row r="26" spans="2:8" ht="12.75">
      <c r="B26" s="20" t="s">
        <v>36</v>
      </c>
      <c r="C26" s="20"/>
      <c r="D26" s="20"/>
      <c r="E26" s="20"/>
      <c r="F26" s="20"/>
      <c r="G26" s="20"/>
      <c r="H26" s="20"/>
    </row>
    <row r="28" spans="2:8" ht="12.75">
      <c r="B28" s="20" t="s">
        <v>16</v>
      </c>
      <c r="C28" s="20"/>
      <c r="D28" s="20"/>
      <c r="E28" s="20"/>
      <c r="F28" s="20"/>
      <c r="G28" s="20"/>
      <c r="H28" s="20"/>
    </row>
    <row r="31" ht="12.75">
      <c r="B31" s="10" t="s">
        <v>38</v>
      </c>
    </row>
    <row r="33" ht="12.75">
      <c r="B33" t="s">
        <v>17</v>
      </c>
    </row>
  </sheetData>
  <sheetProtection/>
  <mergeCells count="20">
    <mergeCell ref="O1:T1"/>
    <mergeCell ref="N2:T2"/>
    <mergeCell ref="A3:T3"/>
    <mergeCell ref="A4:T4"/>
    <mergeCell ref="A5:T5"/>
    <mergeCell ref="A7:G7"/>
    <mergeCell ref="A8:G8"/>
    <mergeCell ref="A11:A12"/>
    <mergeCell ref="B11:B12"/>
    <mergeCell ref="C11:C12"/>
    <mergeCell ref="E11:E12"/>
    <mergeCell ref="D11:D12"/>
    <mergeCell ref="F11:J11"/>
    <mergeCell ref="K11:O11"/>
    <mergeCell ref="P11:T11"/>
    <mergeCell ref="B13:T13"/>
    <mergeCell ref="B26:H26"/>
    <mergeCell ref="B28:H28"/>
    <mergeCell ref="B17:T17"/>
    <mergeCell ref="B20:T2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2017-06-29T11:53:42Z</cp:lastPrinted>
  <dcterms:created xsi:type="dcterms:W3CDTF">1996-10-08T23:32:33Z</dcterms:created>
  <dcterms:modified xsi:type="dcterms:W3CDTF">2017-06-29T11:54:26Z</dcterms:modified>
  <cp:category/>
  <cp:version/>
  <cp:contentType/>
  <cp:contentStatus/>
</cp:coreProperties>
</file>